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!!!!MARZENA\SZACOWANIE\Szacowanie na rok 2025\________SRODKI CZYSTOSCI\____ na bip\"/>
    </mc:Choice>
  </mc:AlternateContent>
  <bookViews>
    <workbookView xWindow="0" yWindow="0" windowWidth="20490" windowHeight="7755" tabRatio="825"/>
  </bookViews>
  <sheets>
    <sheet name="Mięso i wyroby wędliniarski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H18" i="1" s="1"/>
  <c r="I18" i="1" s="1"/>
  <c r="H17" i="1"/>
  <c r="F17" i="1"/>
  <c r="I17" i="1" s="1"/>
  <c r="F16" i="1"/>
  <c r="H15" i="1"/>
  <c r="I15" i="1" s="1"/>
  <c r="F15" i="1"/>
  <c r="F14" i="1"/>
  <c r="H14" i="1" s="1"/>
  <c r="I14" i="1" s="1"/>
  <c r="H13" i="1"/>
  <c r="F13" i="1"/>
  <c r="I13" i="1" s="1"/>
  <c r="F12" i="1"/>
  <c r="H11" i="1"/>
  <c r="F11" i="1"/>
  <c r="I11" i="1" s="1"/>
  <c r="F10" i="1"/>
  <c r="H10" i="1" s="1"/>
  <c r="I10" i="1" s="1"/>
  <c r="H9" i="1"/>
  <c r="F9" i="1"/>
  <c r="I9" i="1" s="1"/>
  <c r="F8" i="1"/>
  <c r="H8" i="1" l="1"/>
  <c r="H19" i="1" s="1"/>
  <c r="H12" i="1"/>
  <c r="I12" i="1" s="1"/>
  <c r="H16" i="1"/>
  <c r="I16" i="1" s="1"/>
  <c r="F19" i="1"/>
  <c r="I8" i="1" l="1"/>
  <c r="I19" i="1" s="1"/>
</calcChain>
</file>

<file path=xl/sharedStrings.xml><?xml version="1.0" encoding="utf-8"?>
<sst xmlns="http://schemas.openxmlformats.org/spreadsheetml/2006/main" count="38" uniqueCount="28">
  <si>
    <t>Lp.</t>
  </si>
  <si>
    <t>Cena jednostkowa netto</t>
  </si>
  <si>
    <t>Stawka VAT w %</t>
  </si>
  <si>
    <t>UWAGI</t>
  </si>
  <si>
    <t>……………………………………………..</t>
  </si>
  <si>
    <t>(pieczęć Wykonawcy)</t>
  </si>
  <si>
    <t>OFERTA CENOWA NA CHEMIĘ PROFESJONALNĄ DLA PP16 W RZESZOWIE NA 2025 R.</t>
  </si>
  <si>
    <t>Godziny dostawy od 6:30 do 12:30</t>
  </si>
  <si>
    <t>Nazwa</t>
  </si>
  <si>
    <t>J.m.</t>
  </si>
  <si>
    <t>Szacunkowa ilość</t>
  </si>
  <si>
    <t>Wartość netto kol. (4 x 5)</t>
  </si>
  <si>
    <t>Wartość VAT kol. (6 x 7)</t>
  </si>
  <si>
    <t>Wartość brutto kol. (6 + 8)</t>
  </si>
  <si>
    <t>szt</t>
  </si>
  <si>
    <t>Razem</t>
  </si>
  <si>
    <t xml:space="preserve">Płyn i nabłyszczacz do mycia w zmywarce muszą być tej samej firmy i takich samych parametrów oraz zostaną podłączone do urządzeń i zostanie wykonana regulacja dozowników. </t>
  </si>
  <si>
    <r>
      <rPr>
        <b/>
        <sz val="8"/>
        <color theme="1"/>
        <rFont val="Calibri"/>
        <family val="2"/>
        <charset val="238"/>
        <scheme val="minor"/>
      </rPr>
      <t>Preparat nabłyszczający</t>
    </r>
    <r>
      <rPr>
        <sz val="8"/>
        <color theme="1"/>
        <rFont val="Calibri"/>
        <family val="2"/>
        <charset val="238"/>
        <scheme val="minor"/>
      </rPr>
      <t xml:space="preserve"> do płukania naczyń w zmywarkach gastronomicznych automatycznych wyposażonych w urządzenie dozujące.  Oszczędny w użyciu, nadaje idealny połysk. Neutralizujący płyn myjący. Poj 10l.</t>
    </r>
  </si>
  <si>
    <r>
      <rPr>
        <b/>
        <sz val="8"/>
        <color theme="1"/>
        <rFont val="Calibri"/>
        <family val="2"/>
        <charset val="238"/>
        <scheme val="minor"/>
      </rPr>
      <t>Środek do dezynfekcji rąk</t>
    </r>
    <r>
      <rPr>
        <sz val="8"/>
        <color theme="1"/>
        <rFont val="Calibri"/>
        <family val="2"/>
        <charset val="238"/>
        <scheme val="minor"/>
      </rPr>
      <t xml:space="preserve">  wysoce skuteczny wirusobójczy środek do powszechnej dezynfekcji, preparat w krótkim czasie zlikwiduje bakterie, prątki, drożdże i wirusy, typu Spirigel Complete 500ml.</t>
    </r>
  </si>
  <si>
    <r>
      <rPr>
        <b/>
        <sz val="8"/>
        <color theme="1"/>
        <rFont val="Calibri"/>
        <family val="2"/>
        <charset val="238"/>
        <scheme val="minor"/>
      </rPr>
      <t>Środek do czyszczenia pieców konwekcyjnych</t>
    </r>
    <r>
      <rPr>
        <sz val="8"/>
        <color theme="1"/>
        <rFont val="Calibri"/>
        <family val="2"/>
        <charset val="238"/>
        <scheme val="minor"/>
      </rPr>
      <t xml:space="preserve"> wyposażony w system automatycznego mycia. Pojemność 10l.  Skład wodorotlenek potasu, wersenian czterosadowy, chlorek metalu oksetylenowanej czwartorzędowej C12-14 alkilometyloaminy. </t>
    </r>
  </si>
  <si>
    <r>
      <rPr>
        <b/>
        <sz val="8"/>
        <color theme="1"/>
        <rFont val="Calibri"/>
        <family val="2"/>
        <charset val="238"/>
        <scheme val="minor"/>
      </rPr>
      <t>Sól do zmywarki i do zmiękczacza wody,</t>
    </r>
    <r>
      <rPr>
        <sz val="8"/>
        <color theme="1"/>
        <rFont val="Calibri"/>
        <family val="2"/>
        <charset val="238"/>
        <scheme val="minor"/>
      </rPr>
      <t xml:space="preserve"> dobrej jakości, barwy białej, bez zapachu, rozpuszczająca się równomiernie, bez rozpadu na pojedyńcze kryształy, worek 25 kg</t>
    </r>
  </si>
  <si>
    <r>
      <rPr>
        <b/>
        <sz val="8"/>
        <color theme="1"/>
        <rFont val="Calibri"/>
        <family val="2"/>
        <charset val="238"/>
        <scheme val="minor"/>
      </rPr>
      <t>Preparat myjący</t>
    </r>
    <r>
      <rPr>
        <sz val="8"/>
        <color theme="1"/>
        <rFont val="Calibri"/>
        <family val="2"/>
        <charset val="238"/>
        <scheme val="minor"/>
      </rPr>
      <t>, przeznaczony do zmywarek gastronomicznych i przemysłowych. Sprawdza się zarówno przy wodzie twardej jak i miękkiej. Zalecany szczególnie do mycia szkła barowego, porcelany, pokali i galanterii szklanej, tworzyw sztucznych odpornych na alkalia. Środek do użytku profesjonalnego z zastosowaniem systemów dozujących. Dobrej jakości. Poj 10l.</t>
    </r>
  </si>
  <si>
    <r>
      <rPr>
        <b/>
        <sz val="8"/>
        <color theme="1"/>
        <rFont val="Calibri"/>
        <family val="2"/>
        <charset val="238"/>
        <scheme val="minor"/>
      </rPr>
      <t>Płyn do usuwania wszelkiego brudu</t>
    </r>
    <r>
      <rPr>
        <sz val="8"/>
        <color theme="1"/>
        <rFont val="Calibri"/>
        <family val="2"/>
        <charset val="238"/>
        <scheme val="minor"/>
      </rPr>
      <t>, nawet głęboko osadzonego brudu ze wszystkich wodoodpornych powierzchni podłogowych i ponad podłogowych.  Typu cleaner op 5 L.</t>
    </r>
  </si>
  <si>
    <r>
      <rPr>
        <b/>
        <sz val="8"/>
        <color theme="1"/>
        <rFont val="Calibri"/>
        <family val="2"/>
        <charset val="238"/>
        <scheme val="minor"/>
      </rPr>
      <t>Preparat do mycia parkietu</t>
    </r>
    <r>
      <rPr>
        <sz val="8"/>
        <color theme="1"/>
        <rFont val="Calibri"/>
        <family val="2"/>
        <charset val="238"/>
        <scheme val="minor"/>
      </rPr>
      <t xml:space="preserve"> typu bona op 5l.</t>
    </r>
  </si>
  <si>
    <r>
      <rPr>
        <b/>
        <sz val="8"/>
        <color theme="1"/>
        <rFont val="Calibri"/>
        <family val="2"/>
        <charset val="238"/>
        <scheme val="minor"/>
      </rPr>
      <t>Preparat do mycia podłóg na bazie polimerów</t>
    </r>
    <r>
      <rPr>
        <sz val="8"/>
        <color theme="1"/>
        <rFont val="Calibri"/>
        <family val="2"/>
        <charset val="238"/>
        <scheme val="minor"/>
      </rPr>
      <t xml:space="preserve">  op 5l.</t>
    </r>
  </si>
  <si>
    <r>
      <t>Pasta w płynie do parkietu</t>
    </r>
    <r>
      <rPr>
        <sz val="8"/>
        <color theme="1"/>
        <rFont val="Calibri"/>
        <family val="2"/>
        <charset val="238"/>
        <scheme val="minor"/>
      </rPr>
      <t xml:space="preserve"> typu bona op 5l.</t>
    </r>
  </si>
  <si>
    <r>
      <t xml:space="preserve">Środek do czyszczenia piekarników </t>
    </r>
    <r>
      <rPr>
        <sz val="8"/>
        <color theme="1"/>
        <rFont val="Calibri"/>
        <family val="2"/>
        <charset val="238"/>
        <scheme val="minor"/>
      </rPr>
      <t>SP 180  1l.</t>
    </r>
  </si>
  <si>
    <r>
      <rPr>
        <b/>
        <sz val="8"/>
        <color theme="1"/>
        <rFont val="Calibri"/>
        <family val="2"/>
        <charset val="238"/>
        <scheme val="minor"/>
      </rPr>
      <t xml:space="preserve">Środek/Płyn do dezynfekcji powierzchni </t>
    </r>
    <r>
      <rPr>
        <sz val="8"/>
        <color theme="1"/>
        <rFont val="Calibri"/>
        <family val="2"/>
        <charset val="238"/>
        <scheme val="minor"/>
      </rPr>
      <t>bez spłukiwania atomizerem, gotowy do użycia, preparat do szybkiej dezynfekcji różnych powierzchni (blatów i sprzętu kuchennych) op 1l.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</si>
</sst>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6.5"/>
      <color theme="1"/>
      <name val="Comic Sans MS"/>
      <family val="4"/>
      <charset val="238"/>
    </font>
    <font>
      <sz val="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5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1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1" fontId="12" fillId="0" borderId="0" xfId="0" applyNumberFormat="1" applyFont="1" applyBorder="1" applyAlignment="1" applyProtection="1">
      <alignment horizontal="center" vertical="center"/>
      <protection locked="0"/>
    </xf>
    <xf numFmtId="4" fontId="12" fillId="0" borderId="0" xfId="0" applyNumberFormat="1" applyFont="1" applyBorder="1" applyAlignment="1" applyProtection="1">
      <alignment horizontal="center" vertical="center"/>
      <protection locked="0"/>
    </xf>
    <xf numFmtId="4" fontId="4" fillId="0" borderId="0" xfId="0" applyNumberFormat="1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1" fontId="4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</xf>
    <xf numFmtId="1" fontId="9" fillId="3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/>
      <protection locked="0"/>
    </xf>
    <xf numFmtId="4" fontId="15" fillId="0" borderId="1" xfId="0" applyNumberFormat="1" applyFont="1" applyFill="1" applyBorder="1" applyAlignment="1" applyProtection="1">
      <alignment vertical="center"/>
      <protection locked="0"/>
    </xf>
    <xf numFmtId="1" fontId="15" fillId="0" borderId="1" xfId="0" applyNumberFormat="1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/>
    </xf>
    <xf numFmtId="0" fontId="15" fillId="0" borderId="2" xfId="0" applyFont="1" applyBorder="1" applyAlignment="1" applyProtection="1">
      <alignment horizontal="right" vertical="center"/>
    </xf>
    <xf numFmtId="0" fontId="15" fillId="0" borderId="3" xfId="0" applyFont="1" applyBorder="1" applyAlignment="1" applyProtection="1">
      <alignment horizontal="right" vertical="center"/>
    </xf>
    <xf numFmtId="0" fontId="15" fillId="0" borderId="4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view="pageBreakPreview" topLeftCell="A14" zoomScale="115" zoomScaleNormal="100" zoomScaleSheetLayoutView="115" workbookViewId="0">
      <selection activeCell="A19" activeCellId="3" sqref="A1:J7 A8:D18 A20:J20 A19:E19"/>
    </sheetView>
  </sheetViews>
  <sheetFormatPr defaultColWidth="9.33203125" defaultRowHeight="15" x14ac:dyDescent="0.25"/>
  <cols>
    <col min="1" max="1" width="3.5" style="9" bestFit="1" customWidth="1"/>
    <col min="2" max="2" width="29.33203125" style="13" customWidth="1"/>
    <col min="3" max="3" width="4.6640625" style="10" customWidth="1"/>
    <col min="4" max="5" width="9.83203125" style="10" customWidth="1"/>
    <col min="6" max="6" width="10" style="10" customWidth="1"/>
    <col min="7" max="7" width="9" style="11" customWidth="1"/>
    <col min="8" max="8" width="7" style="10" customWidth="1"/>
    <col min="9" max="9" width="9.33203125" style="10" bestFit="1" customWidth="1"/>
    <col min="10" max="10" width="8.5" style="12" bestFit="1" customWidth="1"/>
    <col min="11" max="16384" width="9.33203125" style="3"/>
  </cols>
  <sheetData>
    <row r="1" spans="1:10" x14ac:dyDescent="0.25">
      <c r="B1" s="2" t="s">
        <v>4</v>
      </c>
    </row>
    <row r="2" spans="1:10" x14ac:dyDescent="0.25">
      <c r="B2" s="2" t="s">
        <v>5</v>
      </c>
    </row>
    <row r="4" spans="1:10" x14ac:dyDescent="0.25">
      <c r="A4" s="37" t="s">
        <v>6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ht="12.75" x14ac:dyDescent="0.2">
      <c r="A5" s="36" t="s">
        <v>7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27" x14ac:dyDescent="0.2">
      <c r="A6" s="22" t="s">
        <v>0</v>
      </c>
      <c r="B6" s="23" t="s">
        <v>8</v>
      </c>
      <c r="C6" s="22" t="s">
        <v>9</v>
      </c>
      <c r="D6" s="23" t="s">
        <v>10</v>
      </c>
      <c r="E6" s="23" t="s">
        <v>1</v>
      </c>
      <c r="F6" s="23" t="s">
        <v>11</v>
      </c>
      <c r="G6" s="24" t="s">
        <v>2</v>
      </c>
      <c r="H6" s="23" t="s">
        <v>12</v>
      </c>
      <c r="I6" s="23" t="s">
        <v>13</v>
      </c>
      <c r="J6" s="23" t="s">
        <v>3</v>
      </c>
    </row>
    <row r="7" spans="1:10" ht="10.15" customHeight="1" x14ac:dyDescent="0.2">
      <c r="A7" s="25">
        <v>1</v>
      </c>
      <c r="B7" s="26">
        <v>2</v>
      </c>
      <c r="C7" s="25">
        <v>3</v>
      </c>
      <c r="D7" s="25">
        <v>4</v>
      </c>
      <c r="E7" s="25">
        <v>5</v>
      </c>
      <c r="F7" s="25">
        <v>6</v>
      </c>
      <c r="G7" s="27">
        <v>7</v>
      </c>
      <c r="H7" s="25">
        <v>8</v>
      </c>
      <c r="I7" s="25">
        <v>9</v>
      </c>
      <c r="J7" s="26">
        <v>10</v>
      </c>
    </row>
    <row r="8" spans="1:10" s="1" customFormat="1" ht="125.25" customHeight="1" x14ac:dyDescent="0.25">
      <c r="A8" s="14">
        <v>1</v>
      </c>
      <c r="B8" s="28" t="s">
        <v>21</v>
      </c>
      <c r="C8" s="14" t="s">
        <v>14</v>
      </c>
      <c r="D8" s="14">
        <v>2</v>
      </c>
      <c r="E8" s="30"/>
      <c r="F8" s="30">
        <f t="shared" ref="F8:F18" si="0">ROUND((D8*E8),2)</f>
        <v>0</v>
      </c>
      <c r="G8" s="35">
        <v>0.23</v>
      </c>
      <c r="H8" s="30">
        <f t="shared" ref="H8:H18" si="1">ROUND((F8*G8),2)</f>
        <v>0</v>
      </c>
      <c r="I8" s="30">
        <f t="shared" ref="I8:I18" si="2">F8+H8</f>
        <v>0</v>
      </c>
      <c r="J8" s="15"/>
    </row>
    <row r="9" spans="1:10" s="4" customFormat="1" ht="78.75" x14ac:dyDescent="0.25">
      <c r="A9" s="14">
        <v>2</v>
      </c>
      <c r="B9" s="28" t="s">
        <v>17</v>
      </c>
      <c r="C9" s="14" t="s">
        <v>14</v>
      </c>
      <c r="D9" s="14">
        <v>2</v>
      </c>
      <c r="E9" s="30"/>
      <c r="F9" s="30">
        <f t="shared" si="0"/>
        <v>0</v>
      </c>
      <c r="G9" s="35">
        <v>0.23</v>
      </c>
      <c r="H9" s="30">
        <f t="shared" si="1"/>
        <v>0</v>
      </c>
      <c r="I9" s="30">
        <f t="shared" si="2"/>
        <v>0</v>
      </c>
      <c r="J9" s="15"/>
    </row>
    <row r="10" spans="1:10" ht="65.25" customHeight="1" x14ac:dyDescent="0.25">
      <c r="A10" s="14">
        <v>3</v>
      </c>
      <c r="B10" s="28" t="s">
        <v>22</v>
      </c>
      <c r="C10" s="14" t="s">
        <v>14</v>
      </c>
      <c r="D10" s="14">
        <v>1</v>
      </c>
      <c r="E10" s="30"/>
      <c r="F10" s="30">
        <f t="shared" si="0"/>
        <v>0</v>
      </c>
      <c r="G10" s="35">
        <v>0.23</v>
      </c>
      <c r="H10" s="30">
        <f t="shared" si="1"/>
        <v>0</v>
      </c>
      <c r="I10" s="30">
        <f t="shared" si="2"/>
        <v>0</v>
      </c>
      <c r="J10" s="15"/>
    </row>
    <row r="11" spans="1:10" ht="22.5" x14ac:dyDescent="0.25">
      <c r="A11" s="14">
        <v>4</v>
      </c>
      <c r="B11" s="28" t="s">
        <v>23</v>
      </c>
      <c r="C11" s="14" t="s">
        <v>14</v>
      </c>
      <c r="D11" s="14">
        <v>2</v>
      </c>
      <c r="E11" s="30"/>
      <c r="F11" s="30">
        <f t="shared" si="0"/>
        <v>0</v>
      </c>
      <c r="G11" s="35">
        <v>0.23</v>
      </c>
      <c r="H11" s="30">
        <f t="shared" si="1"/>
        <v>0</v>
      </c>
      <c r="I11" s="30">
        <f t="shared" si="2"/>
        <v>0</v>
      </c>
      <c r="J11" s="15"/>
    </row>
    <row r="12" spans="1:10" ht="22.5" x14ac:dyDescent="0.25">
      <c r="A12" s="14">
        <v>5</v>
      </c>
      <c r="B12" s="28" t="s">
        <v>24</v>
      </c>
      <c r="C12" s="14" t="s">
        <v>14</v>
      </c>
      <c r="D12" s="14">
        <v>5</v>
      </c>
      <c r="E12" s="30"/>
      <c r="F12" s="30">
        <f t="shared" si="0"/>
        <v>0</v>
      </c>
      <c r="G12" s="35">
        <v>0.23</v>
      </c>
      <c r="H12" s="30">
        <f t="shared" si="1"/>
        <v>0</v>
      </c>
      <c r="I12" s="30">
        <f t="shared" si="2"/>
        <v>0</v>
      </c>
      <c r="J12" s="15"/>
    </row>
    <row r="13" spans="1:10" ht="22.5" x14ac:dyDescent="0.25">
      <c r="A13" s="14">
        <v>6</v>
      </c>
      <c r="B13" s="29" t="s">
        <v>25</v>
      </c>
      <c r="C13" s="14" t="s">
        <v>14</v>
      </c>
      <c r="D13" s="14">
        <v>1</v>
      </c>
      <c r="E13" s="30"/>
      <c r="F13" s="30">
        <f t="shared" si="0"/>
        <v>0</v>
      </c>
      <c r="G13" s="35">
        <v>0.23</v>
      </c>
      <c r="H13" s="30">
        <f t="shared" si="1"/>
        <v>0</v>
      </c>
      <c r="I13" s="30">
        <f t="shared" si="2"/>
        <v>0</v>
      </c>
      <c r="J13" s="15"/>
    </row>
    <row r="14" spans="1:10" ht="22.5" x14ac:dyDescent="0.25">
      <c r="A14" s="14">
        <v>7</v>
      </c>
      <c r="B14" s="29" t="s">
        <v>26</v>
      </c>
      <c r="C14" s="14" t="s">
        <v>14</v>
      </c>
      <c r="D14" s="14">
        <v>2</v>
      </c>
      <c r="E14" s="30"/>
      <c r="F14" s="30">
        <f t="shared" si="0"/>
        <v>0</v>
      </c>
      <c r="G14" s="35">
        <v>0.23</v>
      </c>
      <c r="H14" s="30">
        <f t="shared" si="1"/>
        <v>0</v>
      </c>
      <c r="I14" s="30">
        <f t="shared" si="2"/>
        <v>0</v>
      </c>
      <c r="J14" s="15"/>
    </row>
    <row r="15" spans="1:10" ht="67.5" x14ac:dyDescent="0.25">
      <c r="A15" s="14">
        <v>8</v>
      </c>
      <c r="B15" s="28" t="s">
        <v>18</v>
      </c>
      <c r="C15" s="14" t="s">
        <v>14</v>
      </c>
      <c r="D15" s="14">
        <v>1</v>
      </c>
      <c r="E15" s="30"/>
      <c r="F15" s="30">
        <f t="shared" si="0"/>
        <v>0</v>
      </c>
      <c r="G15" s="35">
        <v>0.23</v>
      </c>
      <c r="H15" s="30">
        <f t="shared" si="1"/>
        <v>0</v>
      </c>
      <c r="I15" s="30">
        <f t="shared" si="2"/>
        <v>0</v>
      </c>
      <c r="J15" s="15"/>
    </row>
    <row r="16" spans="1:10" ht="67.5" x14ac:dyDescent="0.25">
      <c r="A16" s="14">
        <v>9</v>
      </c>
      <c r="B16" s="28" t="s">
        <v>27</v>
      </c>
      <c r="C16" s="14" t="s">
        <v>14</v>
      </c>
      <c r="D16" s="14">
        <v>13</v>
      </c>
      <c r="E16" s="30"/>
      <c r="F16" s="30">
        <f t="shared" si="0"/>
        <v>0</v>
      </c>
      <c r="G16" s="35">
        <v>0.23</v>
      </c>
      <c r="H16" s="30">
        <f t="shared" si="1"/>
        <v>0</v>
      </c>
      <c r="I16" s="30">
        <f t="shared" si="2"/>
        <v>0</v>
      </c>
      <c r="J16" s="15"/>
    </row>
    <row r="17" spans="1:10" ht="90" x14ac:dyDescent="0.25">
      <c r="A17" s="14">
        <v>10</v>
      </c>
      <c r="B17" s="28" t="s">
        <v>19</v>
      </c>
      <c r="C17" s="14" t="s">
        <v>14</v>
      </c>
      <c r="D17" s="14">
        <v>1</v>
      </c>
      <c r="E17" s="30"/>
      <c r="F17" s="30">
        <f t="shared" si="0"/>
        <v>0</v>
      </c>
      <c r="G17" s="35">
        <v>0.23</v>
      </c>
      <c r="H17" s="30">
        <f t="shared" si="1"/>
        <v>0</v>
      </c>
      <c r="I17" s="30">
        <f t="shared" si="2"/>
        <v>0</v>
      </c>
      <c r="J17" s="15"/>
    </row>
    <row r="18" spans="1:10" ht="61.5" customHeight="1" x14ac:dyDescent="0.25">
      <c r="A18" s="14">
        <v>11</v>
      </c>
      <c r="B18" s="28" t="s">
        <v>20</v>
      </c>
      <c r="C18" s="14" t="s">
        <v>14</v>
      </c>
      <c r="D18" s="14">
        <v>3</v>
      </c>
      <c r="E18" s="30"/>
      <c r="F18" s="30">
        <f t="shared" si="0"/>
        <v>0</v>
      </c>
      <c r="G18" s="35">
        <v>0.23</v>
      </c>
      <c r="H18" s="30">
        <f t="shared" si="1"/>
        <v>0</v>
      </c>
      <c r="I18" s="30">
        <f t="shared" si="2"/>
        <v>0</v>
      </c>
      <c r="J18" s="15"/>
    </row>
    <row r="19" spans="1:10" ht="12.75" x14ac:dyDescent="0.2">
      <c r="A19" s="38" t="s">
        <v>15</v>
      </c>
      <c r="B19" s="39"/>
      <c r="C19" s="39"/>
      <c r="D19" s="39"/>
      <c r="E19" s="40"/>
      <c r="F19" s="32">
        <f>SUM(F8:F18)</f>
        <v>0</v>
      </c>
      <c r="G19" s="33"/>
      <c r="H19" s="32">
        <f>SUM(H8:H18)</f>
        <v>0</v>
      </c>
      <c r="I19" s="32">
        <f>SUM(I8:I18)</f>
        <v>0</v>
      </c>
      <c r="J19" s="34"/>
    </row>
    <row r="20" spans="1:10" s="31" customFormat="1" ht="22.5" customHeight="1" x14ac:dyDescent="0.2">
      <c r="A20" s="41" t="s">
        <v>16</v>
      </c>
      <c r="B20" s="42"/>
      <c r="C20" s="42"/>
      <c r="D20" s="42"/>
      <c r="E20" s="42"/>
      <c r="F20" s="42"/>
      <c r="G20" s="42"/>
      <c r="H20" s="42"/>
      <c r="I20" s="42"/>
      <c r="J20" s="43"/>
    </row>
    <row r="21" spans="1:10" ht="21.75" customHeight="1" x14ac:dyDescent="0.25">
      <c r="A21" s="16"/>
    </row>
    <row r="22" spans="1:10" x14ac:dyDescent="0.25">
      <c r="E22" s="17"/>
      <c r="F22" s="18"/>
      <c r="G22" s="19"/>
      <c r="H22" s="18"/>
      <c r="I22" s="17"/>
    </row>
    <row r="23" spans="1:10" ht="81.75" customHeight="1" x14ac:dyDescent="0.25">
      <c r="E23" s="17"/>
      <c r="F23" s="20"/>
      <c r="G23" s="20"/>
      <c r="H23" s="21"/>
      <c r="I23" s="17"/>
    </row>
    <row r="24" spans="1:10" ht="111.75" customHeight="1" x14ac:dyDescent="0.25"/>
    <row r="26" spans="1:10" ht="127.5" customHeight="1" x14ac:dyDescent="0.25"/>
    <row r="27" spans="1:10" ht="40.9" customHeight="1" x14ac:dyDescent="0.25"/>
    <row r="29" spans="1:10" ht="39" customHeight="1" x14ac:dyDescent="0.25"/>
    <row r="30" spans="1:10" s="5" customFormat="1" ht="40.5" customHeight="1" x14ac:dyDescent="0.25">
      <c r="A30" s="9"/>
      <c r="B30" s="13"/>
      <c r="C30" s="10"/>
      <c r="D30" s="10"/>
      <c r="E30" s="10"/>
      <c r="F30" s="10"/>
      <c r="G30" s="11"/>
      <c r="H30" s="10"/>
      <c r="I30" s="10"/>
      <c r="J30" s="12"/>
    </row>
    <row r="31" spans="1:10" s="5" customFormat="1" x14ac:dyDescent="0.25">
      <c r="A31" s="9"/>
      <c r="B31" s="13"/>
      <c r="C31" s="10"/>
      <c r="D31" s="10"/>
      <c r="E31" s="10"/>
      <c r="F31" s="10"/>
      <c r="G31" s="11"/>
      <c r="H31" s="10"/>
      <c r="I31" s="10"/>
      <c r="J31" s="12"/>
    </row>
    <row r="33" spans="1:10" s="6" customFormat="1" ht="98.25" customHeight="1" x14ac:dyDescent="0.25">
      <c r="A33" s="9"/>
      <c r="B33" s="13"/>
      <c r="C33" s="10"/>
      <c r="D33" s="10"/>
      <c r="E33" s="10"/>
      <c r="F33" s="10"/>
      <c r="G33" s="11"/>
      <c r="H33" s="10"/>
      <c r="I33" s="10"/>
      <c r="J33" s="12"/>
    </row>
    <row r="34" spans="1:10" ht="24" customHeight="1" x14ac:dyDescent="0.25"/>
    <row r="35" spans="1:10" s="7" customFormat="1" ht="15" customHeight="1" x14ac:dyDescent="0.25">
      <c r="A35" s="9"/>
      <c r="B35" s="13"/>
      <c r="C35" s="10"/>
      <c r="D35" s="10"/>
      <c r="E35" s="10"/>
      <c r="F35" s="10"/>
      <c r="G35" s="11"/>
      <c r="H35" s="10"/>
      <c r="I35" s="10"/>
      <c r="J35" s="12"/>
    </row>
    <row r="37" spans="1:10" s="8" customFormat="1" x14ac:dyDescent="0.25">
      <c r="A37" s="9"/>
      <c r="B37" s="13"/>
      <c r="C37" s="10"/>
      <c r="D37" s="10"/>
      <c r="E37" s="10"/>
      <c r="F37" s="10"/>
      <c r="G37" s="11"/>
      <c r="H37" s="10"/>
      <c r="I37" s="10"/>
      <c r="J37" s="12"/>
    </row>
    <row r="38" spans="1:10" ht="87" customHeight="1" x14ac:dyDescent="0.25"/>
    <row r="39" spans="1:10" ht="36.75" customHeight="1" x14ac:dyDescent="0.25"/>
    <row r="41" spans="1:10" ht="12.75" customHeight="1" x14ac:dyDescent="0.25"/>
    <row r="42" spans="1:10" ht="23.25" customHeight="1" x14ac:dyDescent="0.25"/>
  </sheetData>
  <sheetProtection algorithmName="SHA-512" hashValue="muK3oWeOQYvhp3WLLPylKcfAL20eil+TmJNNWEAWVeuwO+HgQpYbV2bAQBTqHMw6yvyvJSts63b3kU5jsZdjuQ==" saltValue="6nzhmRFmj9yo0MdsJIhHGA==" spinCount="100000" sheet="1" objects="1" scenarios="1" formatCells="0" formatColumns="0" formatRows="0" insertColumns="0" insertRows="0" insertHyperlinks="0" deleteColumns="0" deleteRows="0" sort="0" autoFilter="0" pivotTables="0"/>
  <mergeCells count="4">
    <mergeCell ref="A5:J5"/>
    <mergeCell ref="A4:J4"/>
    <mergeCell ref="A19:E19"/>
    <mergeCell ref="A20:J20"/>
  </mergeCells>
  <pageMargins left="0.25" right="0.25" top="0.75" bottom="0.75" header="0.3" footer="0.3"/>
  <pageSetup paperSize="9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Mięso i wyroby wędliniarskie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user</cp:lastModifiedBy>
  <cp:lastPrinted>2024-12-09T10:12:41Z</cp:lastPrinted>
  <dcterms:created xsi:type="dcterms:W3CDTF">2021-12-09T13:11:30Z</dcterms:created>
  <dcterms:modified xsi:type="dcterms:W3CDTF">2024-12-09T10:17:50Z</dcterms:modified>
</cp:coreProperties>
</file>